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AC\PAC-2_COMMUNICATIONS\3. Website\Content\Procurement\IT tender\update 02_05_2018\"/>
    </mc:Choice>
  </mc:AlternateContent>
  <bookViews>
    <workbookView xWindow="0" yWindow="0" windowWidth="41280" windowHeight="13725"/>
  </bookViews>
  <sheets>
    <sheet name="Financial Evaluation" sheetId="1" r:id="rId1"/>
  </sheets>
  <externalReferences>
    <externalReference r:id="rId2"/>
  </externalReferences>
  <definedNames>
    <definedName name="CUSTOMER_TYPE">'[1]Referecnce data'!$D$16:$D$18</definedName>
    <definedName name="EMPLOYMENT">'[1]Referecnce data'!$A$16:$A$18</definedName>
    <definedName name="EXP_REQ">'[1]Referecnce data'!$C$16:$C$17</definedName>
    <definedName name="LE">#REF!,#REF!</definedName>
    <definedName name="_xlnm.Print_Area" localSheetId="0">'Financial Evaluation'!$B$1:$G$30</definedName>
    <definedName name="PROFILE">'[1]Referecnce data'!$A$21:$A$30</definedName>
    <definedName name="PROFILE_LOOKUP">'[1]Referecnce data'!$A$21:$B$30</definedName>
    <definedName name="solver_adj" localSheetId="0" hidden="1">'Financial Evaluation'!#REF!</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'Financial Evaluation'!#REF!</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59999</definedName>
    <definedName name="solver_ver" localSheetId="0" hidden="1">3</definedName>
    <definedName name="YEARS_2012">'[1]Referecnce data'!$F$16:$F$18</definedName>
    <definedName name="YEARS_2013">'[1]Referecnce data'!$F$16:$F$19</definedName>
    <definedName name="YES_BLANK">'[1]Referecnce data'!$H$16:$H$17</definedName>
  </definedNames>
  <calcPr calcId="152511"/>
</workbook>
</file>

<file path=xl/calcChain.xml><?xml version="1.0" encoding="utf-8"?>
<calcChain xmlns="http://schemas.openxmlformats.org/spreadsheetml/2006/main">
  <c r="F21" i="1" l="1"/>
  <c r="F17" i="1"/>
  <c r="F16" i="1"/>
  <c r="F15" i="1"/>
  <c r="F14" i="1"/>
  <c r="F13" i="1"/>
  <c r="F12" i="1"/>
  <c r="F11" i="1"/>
  <c r="F10" i="1"/>
  <c r="F9" i="1"/>
  <c r="F8" i="1"/>
  <c r="F7" i="1"/>
  <c r="F6" i="1"/>
  <c r="F5" i="1"/>
  <c r="F20" i="1" l="1"/>
  <c r="F19" i="1"/>
  <c r="H18" i="1"/>
  <c r="H6" i="1" l="1"/>
  <c r="H8" i="1" l="1"/>
  <c r="H17" i="1" l="1"/>
</calcChain>
</file>

<file path=xl/sharedStrings.xml><?xml version="1.0" encoding="utf-8"?>
<sst xmlns="http://schemas.openxmlformats.org/spreadsheetml/2006/main" count="62" uniqueCount="30">
  <si>
    <t>Signature</t>
  </si>
  <si>
    <t>Date:</t>
  </si>
  <si>
    <t>(please fill in your company name)</t>
  </si>
  <si>
    <t>KBC</t>
  </si>
  <si>
    <t>Please fill in</t>
  </si>
  <si>
    <t>Financial evaluation of Lot 2. for</t>
  </si>
  <si>
    <t>Analyst Programmer  (AP)</t>
  </si>
  <si>
    <t>Application Architect  (AR)</t>
  </si>
  <si>
    <t>Business Analyst  (BA)</t>
  </si>
  <si>
    <t>Data Base Administrator  (DBA)</t>
  </si>
  <si>
    <t>Interface Designer  (ID)</t>
  </si>
  <si>
    <t>Project Manager (PM)</t>
  </si>
  <si>
    <t>Senior Analyst Programmer (SAP)</t>
  </si>
  <si>
    <t>IS Tester (TE)</t>
  </si>
  <si>
    <t>Technical Writer (TW)</t>
  </si>
  <si>
    <t>IS user assistance person (UA)</t>
  </si>
  <si>
    <t>Webmaster (WM)</t>
  </si>
  <si>
    <t>Senior Enterprise Architecture Consultant (SEAC)</t>
  </si>
  <si>
    <t>Infrastructure Specialist  (IS)</t>
  </si>
  <si>
    <t>Indicative
Number of months (1)</t>
  </si>
  <si>
    <t>Monthly fee, EUR in net (2)</t>
  </si>
  <si>
    <t>Calculation for evaluation (1)*(2)</t>
  </si>
  <si>
    <t>IT first level Service Support</t>
  </si>
  <si>
    <t>24-hours service</t>
  </si>
  <si>
    <t>Indicative
Number of days (1)</t>
  </si>
  <si>
    <r>
      <t>Prices for person days</t>
    </r>
    <r>
      <rPr>
        <sz val="12"/>
        <rFont val="Calibri Light"/>
        <family val="2"/>
      </rPr>
      <t xml:space="preserve"> (all inclusive)</t>
    </r>
  </si>
  <si>
    <t xml:space="preserve">TOTAL reference price EUR in net:  </t>
  </si>
  <si>
    <t>Price per person-day on-site, EUR in net (2)</t>
  </si>
  <si>
    <t>Price per person-day off-site, EUR in net (3)</t>
  </si>
  <si>
    <t>Calculation for  evaluation ((1)*(2+3))/2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</si>
</sst>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F800]dddd\,\ mmmm\ dd\,\ yyyy"/>
    <numFmt numFmtId="165" formatCode="#,##0.0_ ;[Red]\-#,##0.0\ "/>
    <numFmt numFmtId="166" formatCode="_-[$HUF]\ * #,##0.00_-;\-[$HUF]\ * #,##0.00_-;_-[$HUF]\ * &quot;-&quot;??_-;_-@_-"/>
    <numFmt numFmtId="167" formatCode="[$EUR]\ #,##0.0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Light"/>
      <family val="2"/>
    </font>
    <font>
      <b/>
      <sz val="12"/>
      <color rgb="FF000000"/>
      <name val="Calibri Light"/>
      <family val="2"/>
    </font>
    <font>
      <b/>
      <sz val="12"/>
      <color theme="1"/>
      <name val="Calibri Light"/>
      <family val="2"/>
    </font>
    <font>
      <sz val="11"/>
      <color theme="1"/>
      <name val="Calibri Light"/>
      <family val="2"/>
    </font>
    <font>
      <b/>
      <u/>
      <sz val="14"/>
      <color theme="10"/>
      <name val="Calibri Light"/>
      <family val="2"/>
    </font>
    <font>
      <b/>
      <i/>
      <sz val="14"/>
      <color theme="1"/>
      <name val="Calibri Light"/>
      <family val="2"/>
    </font>
    <font>
      <b/>
      <sz val="16"/>
      <color theme="1"/>
      <name val="Calibri Light"/>
      <family val="2"/>
    </font>
    <font>
      <b/>
      <sz val="11"/>
      <color rgb="FFFF0000"/>
      <name val="Calibri Light"/>
      <family val="2"/>
    </font>
    <font>
      <sz val="12"/>
      <color theme="1"/>
      <name val="Calibri Light"/>
      <family val="2"/>
    </font>
    <font>
      <sz val="12"/>
      <name val="Calibri Light"/>
      <family val="2"/>
    </font>
    <font>
      <sz val="10"/>
      <color theme="1"/>
      <name val="Calibri Light"/>
      <family val="2"/>
    </font>
    <font>
      <sz val="9"/>
      <color theme="1"/>
      <name val="Calibri Light"/>
      <family val="2"/>
    </font>
    <font>
      <u/>
      <sz val="9"/>
      <color theme="10"/>
      <name val="Calibri Light"/>
      <family val="2"/>
    </font>
    <font>
      <i/>
      <sz val="10"/>
      <color theme="1"/>
      <name val="Calibri Light"/>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1">
    <border>
      <left/>
      <right/>
      <top/>
      <bottom/>
      <diagonal/>
    </border>
    <border>
      <left/>
      <right/>
      <top style="dotted">
        <color auto="1"/>
      </top>
      <bottom style="dotted">
        <color auto="1"/>
      </bottom>
      <diagonal/>
    </border>
    <border>
      <left/>
      <right/>
      <top/>
      <bottom style="dotted">
        <color auto="1"/>
      </bottom>
      <diagonal/>
    </border>
    <border>
      <left/>
      <right style="dotted">
        <color auto="1"/>
      </right>
      <top/>
      <bottom/>
      <diagonal/>
    </border>
    <border>
      <left style="medium">
        <color indexed="64"/>
      </left>
      <right style="medium">
        <color indexed="64"/>
      </right>
      <top style="medium">
        <color indexed="64"/>
      </top>
      <bottom style="hair">
        <color auto="1"/>
      </bottom>
      <diagonal/>
    </border>
    <border>
      <left style="medium">
        <color indexed="64"/>
      </left>
      <right style="dotted">
        <color auto="1"/>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hair">
        <color auto="1"/>
      </bottom>
      <diagonal/>
    </border>
    <border>
      <left style="dotted">
        <color auto="1"/>
      </left>
      <right/>
      <top style="medium">
        <color indexed="64"/>
      </top>
      <bottom style="hair">
        <color auto="1"/>
      </bottom>
      <diagonal/>
    </border>
    <border>
      <left/>
      <right style="medium">
        <color indexed="64"/>
      </right>
      <top style="medium">
        <color indexed="64"/>
      </top>
      <bottom style="dashDotDot">
        <color indexed="64"/>
      </bottom>
      <diagonal/>
    </border>
    <border>
      <left style="medium">
        <color auto="1"/>
      </left>
      <right style="dotted">
        <color auto="1"/>
      </right>
      <top style="hair">
        <color auto="1"/>
      </top>
      <bottom style="medium">
        <color auto="1"/>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auto="1"/>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0">
    <xf numFmtId="0" fontId="0" fillId="0" borderId="0" xfId="0"/>
    <xf numFmtId="0" fontId="3" fillId="0" borderId="0" xfId="0" applyFont="1" applyFill="1" applyBorder="1" applyProtection="1"/>
    <xf numFmtId="0" fontId="3" fillId="0" borderId="3"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3" fillId="0" borderId="17" xfId="0" applyFont="1" applyFill="1" applyBorder="1" applyAlignment="1" applyProtection="1">
      <alignment horizontal="center"/>
    </xf>
    <xf numFmtId="0" fontId="3" fillId="0" borderId="19" xfId="0" applyFont="1" applyFill="1" applyBorder="1" applyAlignment="1" applyProtection="1">
      <alignment vertical="center" wrapText="1"/>
    </xf>
    <xf numFmtId="0" fontId="3" fillId="0" borderId="20" xfId="0" applyFont="1" applyFill="1" applyBorder="1" applyAlignment="1" applyProtection="1">
      <alignment horizontal="center"/>
    </xf>
    <xf numFmtId="165" fontId="3" fillId="0" borderId="0" xfId="0" applyNumberFormat="1" applyFont="1" applyFill="1" applyBorder="1" applyProtection="1"/>
    <xf numFmtId="0" fontId="4" fillId="0" borderId="3" xfId="0" applyFont="1" applyFill="1" applyBorder="1" applyAlignment="1" applyProtection="1">
      <alignment horizontal="right" vertical="center" wrapText="1"/>
    </xf>
    <xf numFmtId="0" fontId="5" fillId="0" borderId="6" xfId="0" applyFont="1" applyBorder="1" applyAlignment="1" applyProtection="1">
      <alignment horizontal="center" wrapText="1"/>
    </xf>
    <xf numFmtId="166" fontId="5" fillId="0" borderId="14" xfId="1" applyNumberFormat="1" applyFont="1" applyBorder="1" applyAlignment="1" applyProtection="1">
      <alignment horizontal="center" wrapText="1"/>
    </xf>
    <xf numFmtId="166" fontId="5" fillId="0" borderId="15" xfId="0" applyNumberFormat="1" applyFont="1" applyBorder="1" applyAlignment="1" applyProtection="1">
      <alignment horizontal="center" wrapText="1"/>
    </xf>
    <xf numFmtId="0" fontId="6" fillId="0" borderId="0" xfId="0" applyFont="1" applyProtection="1"/>
    <xf numFmtId="0" fontId="7" fillId="0" borderId="0" xfId="2" applyFont="1" applyProtection="1"/>
    <xf numFmtId="0" fontId="8" fillId="0" borderId="0" xfId="0" applyFont="1" applyProtection="1"/>
    <xf numFmtId="0" fontId="9" fillId="0" borderId="0" xfId="0" applyFont="1" applyBorder="1" applyAlignment="1" applyProtection="1">
      <alignment horizontal="right"/>
    </xf>
    <xf numFmtId="0" fontId="10" fillId="0" borderId="0" xfId="0" applyFont="1" applyProtection="1"/>
    <xf numFmtId="0" fontId="11" fillId="0" borderId="5" xfId="0" applyFont="1" applyBorder="1" applyAlignment="1" applyProtection="1">
      <alignment horizontal="left" vertical="center" wrapText="1"/>
    </xf>
    <xf numFmtId="0" fontId="6" fillId="0" borderId="7" xfId="0" applyFont="1" applyBorder="1" applyProtection="1"/>
    <xf numFmtId="0" fontId="6" fillId="0" borderId="11" xfId="0" applyFont="1" applyBorder="1" applyAlignment="1" applyProtection="1">
      <alignment horizontal="center"/>
    </xf>
    <xf numFmtId="165" fontId="6" fillId="2" borderId="4" xfId="1" applyNumberFormat="1" applyFont="1" applyFill="1" applyBorder="1" applyProtection="1">
      <protection locked="0"/>
    </xf>
    <xf numFmtId="0" fontId="6" fillId="0" borderId="25" xfId="0" applyFont="1" applyBorder="1" applyProtection="1"/>
    <xf numFmtId="0" fontId="6" fillId="0" borderId="26" xfId="0" applyFont="1" applyBorder="1" applyAlignment="1" applyProtection="1">
      <alignment horizontal="center"/>
    </xf>
    <xf numFmtId="165" fontId="6" fillId="2" borderId="27" xfId="1" applyNumberFormat="1" applyFont="1" applyFill="1" applyBorder="1" applyProtection="1">
      <protection locked="0"/>
    </xf>
    <xf numFmtId="0" fontId="6" fillId="0" borderId="25" xfId="0" applyFont="1" applyFill="1" applyBorder="1" applyProtection="1"/>
    <xf numFmtId="0" fontId="6" fillId="0" borderId="8" xfId="0" applyFont="1" applyBorder="1" applyProtection="1"/>
    <xf numFmtId="0" fontId="6" fillId="0" borderId="13" xfId="0" applyFont="1" applyBorder="1" applyAlignment="1" applyProtection="1">
      <alignment horizontal="center"/>
    </xf>
    <xf numFmtId="165" fontId="6" fillId="2" borderId="9" xfId="1" applyNumberFormat="1" applyFont="1" applyFill="1" applyBorder="1" applyProtection="1">
      <protection locked="0"/>
    </xf>
    <xf numFmtId="0" fontId="14" fillId="0" borderId="0" xfId="0" applyFont="1" applyAlignment="1" applyProtection="1">
      <alignment wrapText="1"/>
    </xf>
    <xf numFmtId="0" fontId="15" fillId="0" borderId="0" xfId="2" applyFont="1" applyProtection="1"/>
    <xf numFmtId="0" fontId="6" fillId="0" borderId="1" xfId="0" applyFont="1" applyBorder="1" applyProtection="1"/>
    <xf numFmtId="0" fontId="16" fillId="0" borderId="0" xfId="0" applyFont="1" applyProtection="1"/>
    <xf numFmtId="0" fontId="6" fillId="0" borderId="0" xfId="0" applyFont="1" applyFill="1" applyBorder="1" applyAlignment="1" applyProtection="1">
      <alignment horizontal="right" vertical="center" wrapText="1"/>
    </xf>
    <xf numFmtId="167" fontId="4" fillId="0" borderId="12" xfId="0" applyNumberFormat="1" applyFont="1" applyFill="1" applyBorder="1" applyAlignment="1" applyProtection="1">
      <alignment horizontal="center" wrapText="1"/>
    </xf>
    <xf numFmtId="167" fontId="4" fillId="0" borderId="21" xfId="0" applyNumberFormat="1" applyFont="1" applyFill="1" applyBorder="1" applyAlignment="1" applyProtection="1">
      <alignment horizontal="center" wrapText="1"/>
    </xf>
    <xf numFmtId="167" fontId="4" fillId="0" borderId="18" xfId="0" applyNumberFormat="1" applyFont="1" applyFill="1" applyBorder="1" applyAlignment="1" applyProtection="1">
      <alignment horizontal="center" wrapText="1"/>
    </xf>
    <xf numFmtId="167" fontId="4" fillId="0" borderId="24" xfId="1" applyNumberFormat="1" applyFont="1" applyFill="1" applyBorder="1" applyProtection="1"/>
    <xf numFmtId="3" fontId="6" fillId="0" borderId="26" xfId="0" applyNumberFormat="1" applyFont="1" applyBorder="1" applyAlignment="1" applyProtection="1">
      <alignment horizontal="center"/>
    </xf>
    <xf numFmtId="164" fontId="6" fillId="2" borderId="2" xfId="0" applyNumberFormat="1" applyFont="1" applyFill="1" applyBorder="1" applyAlignment="1" applyProtection="1">
      <alignment horizontal="center"/>
      <protection locked="0"/>
    </xf>
    <xf numFmtId="165" fontId="9" fillId="2" borderId="0" xfId="1" applyNumberFormat="1" applyFont="1" applyFill="1" applyBorder="1" applyAlignment="1" applyProtection="1">
      <alignment horizontal="left" vertical="center"/>
      <protection locked="0"/>
    </xf>
    <xf numFmtId="0" fontId="13" fillId="0" borderId="10" xfId="0" applyFont="1" applyBorder="1" applyAlignment="1" applyProtection="1">
      <alignment horizontal="center" vertical="center" textRotation="90" wrapText="1"/>
    </xf>
    <xf numFmtId="0" fontId="4" fillId="0" borderId="2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165" fontId="3" fillId="3" borderId="30" xfId="1" applyNumberFormat="1" applyFont="1" applyFill="1" applyBorder="1" applyAlignment="1" applyProtection="1">
      <alignment horizontal="center"/>
      <protection locked="0"/>
    </xf>
    <xf numFmtId="0" fontId="0" fillId="0" borderId="23" xfId="0" applyBorder="1" applyAlignment="1">
      <alignment horizontal="center"/>
    </xf>
    <xf numFmtId="166" fontId="5" fillId="0" borderId="28" xfId="1" applyNumberFormat="1" applyFont="1" applyBorder="1" applyAlignment="1" applyProtection="1">
      <alignment horizontal="center" wrapText="1"/>
    </xf>
    <xf numFmtId="0" fontId="0" fillId="0" borderId="15" xfId="0" applyBorder="1" applyAlignment="1">
      <alignment horizontal="center" wrapText="1"/>
    </xf>
    <xf numFmtId="165" fontId="3" fillId="3" borderId="8" xfId="1" applyNumberFormat="1" applyFont="1" applyFill="1" applyBorder="1" applyAlignment="1" applyProtection="1">
      <alignment horizontal="center"/>
      <protection locked="0"/>
    </xf>
    <xf numFmtId="0" fontId="0" fillId="0" borderId="21" xfId="0" applyBorder="1" applyAlignment="1">
      <alignment horizontal="center"/>
    </xf>
  </cellXfs>
  <cellStyles count="3">
    <cellStyle name="Currency" xfId="1" builtinId="4"/>
    <cellStyle name="Hyperlink" xfId="2" builtinId="8"/>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una/EIT/Tenders/OC-%20Development%20of%20Knowledge%20and%20Information%20Systems/Selection%20Crite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S"/>
      <sheetName val="Connection Table"/>
      <sheetName val="Staff Capacity"/>
      <sheetName val="Technical Expertise"/>
      <sheetName val="Technical Capacity"/>
      <sheetName val="Referecnce data"/>
      <sheetName val="Projects List"/>
      <sheetName val="Projects Evaluation"/>
      <sheetName val="Sheet1"/>
    </sheetNames>
    <sheetDataSet>
      <sheetData sheetId="0" refreshError="1"/>
      <sheetData sheetId="1" refreshError="1"/>
      <sheetData sheetId="2" refreshError="1"/>
      <sheetData sheetId="3" refreshError="1"/>
      <sheetData sheetId="4" refreshError="1"/>
      <sheetData sheetId="5" refreshError="1">
        <row r="3">
          <cell r="H3">
            <v>8</v>
          </cell>
        </row>
        <row r="16">
          <cell r="A16" t="str">
            <v>Employee ( E )</v>
          </cell>
          <cell r="C16" t="str">
            <v>Yes</v>
          </cell>
          <cell r="D16" t="str">
            <v>Private</v>
          </cell>
          <cell r="F16">
            <v>2010</v>
          </cell>
          <cell r="H16" t="str">
            <v>Yes</v>
          </cell>
        </row>
        <row r="17">
          <cell r="A17" t="str">
            <v>Subcontractor ( S )</v>
          </cell>
          <cell r="C17" t="str">
            <v>Certified</v>
          </cell>
          <cell r="D17" t="str">
            <v>Public</v>
          </cell>
          <cell r="F17">
            <v>2011</v>
          </cell>
        </row>
        <row r="18">
          <cell r="A18" t="str">
            <v>Freelance ( F )</v>
          </cell>
          <cell r="D18" t="str">
            <v>Public EU</v>
          </cell>
          <cell r="F18">
            <v>2012</v>
          </cell>
        </row>
        <row r="19">
          <cell r="F19">
            <v>2013</v>
          </cell>
        </row>
        <row r="21">
          <cell r="A21" t="str">
            <v>PM</v>
          </cell>
          <cell r="B21" t="str">
            <v>Project Manager (PM)</v>
          </cell>
        </row>
        <row r="22">
          <cell r="A22" t="str">
            <v>SAP</v>
          </cell>
          <cell r="B22" t="str">
            <v>Senior Analyst Programmer (SAP)</v>
          </cell>
        </row>
        <row r="23">
          <cell r="A23" t="str">
            <v>AP</v>
          </cell>
          <cell r="B23" t="str">
            <v>Analyst Programmer (AP)</v>
          </cell>
        </row>
        <row r="24">
          <cell r="A24" t="str">
            <v>IS</v>
          </cell>
          <cell r="B24" t="str">
            <v>Infrastructure Specialist (IS)</v>
          </cell>
        </row>
        <row r="25">
          <cell r="A25" t="str">
            <v>AR</v>
          </cell>
          <cell r="B25" t="str">
            <v>Application Architect (AR)</v>
          </cell>
        </row>
        <row r="26">
          <cell r="A26" t="str">
            <v>TE</v>
          </cell>
          <cell r="B26" t="str">
            <v>IS Tester (TE)</v>
          </cell>
        </row>
        <row r="27">
          <cell r="A27" t="str">
            <v>DBA</v>
          </cell>
          <cell r="B27" t="str">
            <v>Data Base Administrator (DBA)</v>
          </cell>
        </row>
        <row r="28">
          <cell r="A28" t="str">
            <v>SDBA</v>
          </cell>
          <cell r="B28" t="str">
            <v>Senior Data Base Administrator (SDBA)(*)</v>
          </cell>
        </row>
        <row r="29">
          <cell r="A29" t="str">
            <v>SIC</v>
          </cell>
          <cell r="B29" t="str">
            <v>Senior Infrastructure Consultant (SIC)(*)</v>
          </cell>
        </row>
        <row r="30">
          <cell r="A30" t="str">
            <v>SEAC</v>
          </cell>
          <cell r="B30" t="str">
            <v>Senior Enterprise Architecture Consultant (SEAC)(*)</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6"/>
  <sheetViews>
    <sheetView tabSelected="1" topLeftCell="B1" workbookViewId="0">
      <selection activeCell="F21" sqref="F21"/>
    </sheetView>
  </sheetViews>
  <sheetFormatPr defaultColWidth="0" defaultRowHeight="15" zeroHeight="1" x14ac:dyDescent="0.25"/>
  <cols>
    <col min="1" max="1" width="9.140625" style="12" hidden="1" customWidth="1"/>
    <col min="2" max="2" width="47.5703125" style="12" customWidth="1"/>
    <col min="3" max="3" width="12" style="12" customWidth="1"/>
    <col min="4" max="4" width="19.42578125" style="12" customWidth="1"/>
    <col min="5" max="5" width="19.7109375" style="12" bestFit="1" customWidth="1"/>
    <col min="6" max="6" width="18.42578125" style="12" bestFit="1" customWidth="1"/>
    <col min="7" max="7" width="9.42578125" style="12" customWidth="1"/>
    <col min="8" max="8" width="12" style="12" hidden="1" customWidth="1"/>
    <col min="9" max="16384" width="9.140625" style="12" hidden="1"/>
  </cols>
  <sheetData>
    <row r="1" spans="1:8" ht="18.75" x14ac:dyDescent="0.3">
      <c r="B1" s="13"/>
      <c r="F1" s="14"/>
    </row>
    <row r="2" spans="1:8" ht="21" x14ac:dyDescent="0.35">
      <c r="B2" s="15" t="s">
        <v>5</v>
      </c>
      <c r="C2" s="39" t="s">
        <v>2</v>
      </c>
      <c r="D2" s="39"/>
      <c r="E2" s="39"/>
      <c r="F2" s="39"/>
      <c r="G2" s="39"/>
    </row>
    <row r="3" spans="1:8" ht="15.75" thickBot="1" x14ac:dyDescent="0.3">
      <c r="B3" s="16"/>
      <c r="C3" s="16"/>
      <c r="D3" s="16"/>
      <c r="E3" s="16"/>
      <c r="F3" s="16"/>
    </row>
    <row r="4" spans="1:8" ht="63.75" thickBot="1" x14ac:dyDescent="0.3">
      <c r="B4" s="17" t="s">
        <v>25</v>
      </c>
      <c r="C4" s="9" t="s">
        <v>24</v>
      </c>
      <c r="D4" s="10" t="s">
        <v>27</v>
      </c>
      <c r="E4" s="10" t="s">
        <v>28</v>
      </c>
      <c r="F4" s="11" t="s">
        <v>29</v>
      </c>
    </row>
    <row r="5" spans="1:8" ht="16.5" thickBot="1" x14ac:dyDescent="0.3">
      <c r="B5" s="18" t="s">
        <v>6</v>
      </c>
      <c r="C5" s="19">
        <v>1238</v>
      </c>
      <c r="D5" s="20" t="s">
        <v>4</v>
      </c>
      <c r="E5" s="20" t="s">
        <v>4</v>
      </c>
      <c r="F5" s="33" t="e">
        <f>+(C5*(D5+E5))/2</f>
        <v>#VALUE!</v>
      </c>
      <c r="G5" s="40"/>
    </row>
    <row r="6" spans="1:8" ht="16.5" thickBot="1" x14ac:dyDescent="0.3">
      <c r="B6" s="21" t="s">
        <v>7</v>
      </c>
      <c r="C6" s="22">
        <v>492</v>
      </c>
      <c r="D6" s="23" t="s">
        <v>4</v>
      </c>
      <c r="E6" s="23" t="s">
        <v>4</v>
      </c>
      <c r="F6" s="33" t="e">
        <f t="shared" ref="F6:F17" si="0">+(C6*(D6+E6))/2</f>
        <v>#VALUE!</v>
      </c>
      <c r="G6" s="40"/>
      <c r="H6" s="12" t="b">
        <f>COUNT(F5:F6)=2</f>
        <v>0</v>
      </c>
    </row>
    <row r="7" spans="1:8" ht="16.5" thickBot="1" x14ac:dyDescent="0.3">
      <c r="A7" s="12" t="s">
        <v>3</v>
      </c>
      <c r="B7" s="21" t="s">
        <v>8</v>
      </c>
      <c r="C7" s="22">
        <v>367</v>
      </c>
      <c r="D7" s="23" t="s">
        <v>4</v>
      </c>
      <c r="E7" s="23" t="s">
        <v>4</v>
      </c>
      <c r="F7" s="33" t="e">
        <f t="shared" si="0"/>
        <v>#VALUE!</v>
      </c>
      <c r="G7" s="40"/>
    </row>
    <row r="8" spans="1:8" ht="16.5" thickBot="1" x14ac:dyDescent="0.3">
      <c r="A8" s="12" t="s">
        <v>3</v>
      </c>
      <c r="B8" s="21" t="s">
        <v>9</v>
      </c>
      <c r="C8" s="22">
        <v>132</v>
      </c>
      <c r="D8" s="23" t="s">
        <v>4</v>
      </c>
      <c r="E8" s="23" t="s">
        <v>4</v>
      </c>
      <c r="F8" s="33" t="e">
        <f t="shared" si="0"/>
        <v>#VALUE!</v>
      </c>
      <c r="G8" s="40"/>
      <c r="H8" s="12" t="b">
        <f>COUNT(F8:F8)=2</f>
        <v>0</v>
      </c>
    </row>
    <row r="9" spans="1:8" ht="16.5" thickBot="1" x14ac:dyDescent="0.3">
      <c r="B9" s="21" t="s">
        <v>10</v>
      </c>
      <c r="C9" s="22">
        <v>40</v>
      </c>
      <c r="D9" s="23" t="s">
        <v>4</v>
      </c>
      <c r="E9" s="23" t="s">
        <v>4</v>
      </c>
      <c r="F9" s="33" t="e">
        <f t="shared" si="0"/>
        <v>#VALUE!</v>
      </c>
      <c r="G9" s="40"/>
    </row>
    <row r="10" spans="1:8" ht="16.5" thickBot="1" x14ac:dyDescent="0.3">
      <c r="B10" s="21" t="s">
        <v>18</v>
      </c>
      <c r="C10" s="22">
        <v>44</v>
      </c>
      <c r="D10" s="23" t="s">
        <v>4</v>
      </c>
      <c r="E10" s="23" t="s">
        <v>4</v>
      </c>
      <c r="F10" s="33" t="e">
        <f t="shared" si="0"/>
        <v>#VALUE!</v>
      </c>
      <c r="G10" s="40"/>
    </row>
    <row r="11" spans="1:8" ht="16.5" thickBot="1" x14ac:dyDescent="0.3">
      <c r="B11" s="21" t="s">
        <v>11</v>
      </c>
      <c r="C11" s="22">
        <v>311</v>
      </c>
      <c r="D11" s="23" t="s">
        <v>4</v>
      </c>
      <c r="E11" s="23" t="s">
        <v>4</v>
      </c>
      <c r="F11" s="33" t="e">
        <f t="shared" si="0"/>
        <v>#VALUE!</v>
      </c>
      <c r="G11" s="40"/>
    </row>
    <row r="12" spans="1:8" ht="16.5" thickBot="1" x14ac:dyDescent="0.3">
      <c r="B12" s="21" t="s">
        <v>12</v>
      </c>
      <c r="C12" s="37">
        <v>1748</v>
      </c>
      <c r="D12" s="23" t="s">
        <v>4</v>
      </c>
      <c r="E12" s="23" t="s">
        <v>4</v>
      </c>
      <c r="F12" s="33" t="e">
        <f t="shared" si="0"/>
        <v>#VALUE!</v>
      </c>
      <c r="G12" s="40"/>
    </row>
    <row r="13" spans="1:8" ht="16.5" thickBot="1" x14ac:dyDescent="0.3">
      <c r="B13" s="21" t="s">
        <v>17</v>
      </c>
      <c r="C13" s="22">
        <v>34</v>
      </c>
      <c r="D13" s="23" t="s">
        <v>4</v>
      </c>
      <c r="E13" s="23" t="s">
        <v>4</v>
      </c>
      <c r="F13" s="33" t="e">
        <f t="shared" si="0"/>
        <v>#VALUE!</v>
      </c>
      <c r="G13" s="40"/>
    </row>
    <row r="14" spans="1:8" ht="16.5" thickBot="1" x14ac:dyDescent="0.3">
      <c r="B14" s="21" t="s">
        <v>13</v>
      </c>
      <c r="C14" s="22">
        <v>319</v>
      </c>
      <c r="D14" s="23" t="s">
        <v>4</v>
      </c>
      <c r="E14" s="23" t="s">
        <v>4</v>
      </c>
      <c r="F14" s="33" t="e">
        <f t="shared" si="0"/>
        <v>#VALUE!</v>
      </c>
      <c r="G14" s="40"/>
    </row>
    <row r="15" spans="1:8" ht="16.5" thickBot="1" x14ac:dyDescent="0.3">
      <c r="B15" s="21" t="s">
        <v>14</v>
      </c>
      <c r="C15" s="22">
        <v>136</v>
      </c>
      <c r="D15" s="23" t="s">
        <v>4</v>
      </c>
      <c r="E15" s="23" t="s">
        <v>4</v>
      </c>
      <c r="F15" s="33" t="e">
        <f t="shared" si="0"/>
        <v>#VALUE!</v>
      </c>
      <c r="G15" s="40"/>
    </row>
    <row r="16" spans="1:8" ht="16.5" thickBot="1" x14ac:dyDescent="0.3">
      <c r="A16" s="12" t="s">
        <v>3</v>
      </c>
      <c r="B16" s="24" t="s">
        <v>15</v>
      </c>
      <c r="C16" s="22">
        <v>260</v>
      </c>
      <c r="D16" s="23" t="s">
        <v>4</v>
      </c>
      <c r="E16" s="23" t="s">
        <v>4</v>
      </c>
      <c r="F16" s="33" t="e">
        <f t="shared" si="0"/>
        <v>#VALUE!</v>
      </c>
      <c r="G16" s="40"/>
    </row>
    <row r="17" spans="1:8" ht="16.5" thickBot="1" x14ac:dyDescent="0.3">
      <c r="A17" s="12" t="s">
        <v>3</v>
      </c>
      <c r="B17" s="25" t="s">
        <v>16</v>
      </c>
      <c r="C17" s="26">
        <v>60</v>
      </c>
      <c r="D17" s="23" t="s">
        <v>4</v>
      </c>
      <c r="E17" s="27" t="s">
        <v>4</v>
      </c>
      <c r="F17" s="33" t="e">
        <f t="shared" si="0"/>
        <v>#VALUE!</v>
      </c>
      <c r="G17" s="40"/>
      <c r="H17" s="12" t="b">
        <f>COUNT(F16:F17)=2</f>
        <v>0</v>
      </c>
    </row>
    <row r="18" spans="1:8" s="1" customFormat="1" ht="63.75" thickBot="1" x14ac:dyDescent="0.3">
      <c r="A18" s="1" t="s">
        <v>3</v>
      </c>
      <c r="B18" s="2"/>
      <c r="C18" s="9" t="s">
        <v>19</v>
      </c>
      <c r="D18" s="46" t="s">
        <v>20</v>
      </c>
      <c r="E18" s="47"/>
      <c r="F18" s="11" t="s">
        <v>21</v>
      </c>
      <c r="G18" s="12"/>
      <c r="H18" s="1" t="b">
        <f>COUNT(#REF!)=2</f>
        <v>0</v>
      </c>
    </row>
    <row r="19" spans="1:8" s="1" customFormat="1" ht="15.75" x14ac:dyDescent="0.25">
      <c r="B19" s="3" t="s">
        <v>22</v>
      </c>
      <c r="C19" s="4">
        <v>48</v>
      </c>
      <c r="D19" s="44" t="s">
        <v>4</v>
      </c>
      <c r="E19" s="45"/>
      <c r="F19" s="35" t="e">
        <f>+C19*D19</f>
        <v>#VALUE!</v>
      </c>
    </row>
    <row r="20" spans="1:8" s="1" customFormat="1" ht="16.5" thickBot="1" x14ac:dyDescent="0.3">
      <c r="B20" s="5" t="s">
        <v>23</v>
      </c>
      <c r="C20" s="6">
        <v>8</v>
      </c>
      <c r="D20" s="48" t="s">
        <v>4</v>
      </c>
      <c r="E20" s="49"/>
      <c r="F20" s="34" t="e">
        <f>+C20*D20</f>
        <v>#VALUE!</v>
      </c>
      <c r="H20" s="7"/>
    </row>
    <row r="21" spans="1:8" s="1" customFormat="1" ht="32.25" customHeight="1" thickBot="1" x14ac:dyDescent="0.3">
      <c r="B21" s="8"/>
      <c r="C21" s="41" t="s">
        <v>26</v>
      </c>
      <c r="D21" s="42"/>
      <c r="E21" s="43"/>
      <c r="F21" s="36" t="e">
        <f>SUM(F5:F17,F19:F20)</f>
        <v>#VALUE!</v>
      </c>
    </row>
    <row r="22" spans="1:8" x14ac:dyDescent="0.25">
      <c r="B22" s="28"/>
    </row>
    <row r="23" spans="1:8" x14ac:dyDescent="0.25">
      <c r="B23" s="32"/>
      <c r="C23" s="32"/>
      <c r="D23" s="32"/>
      <c r="E23" s="32"/>
    </row>
    <row r="24" spans="1:8" x14ac:dyDescent="0.25">
      <c r="B24" s="32"/>
      <c r="C24" s="32"/>
      <c r="D24" s="32"/>
      <c r="E24" s="32"/>
    </row>
    <row r="25" spans="1:8" x14ac:dyDescent="0.25">
      <c r="B25" s="32"/>
      <c r="C25" s="32"/>
      <c r="D25" s="32"/>
    </row>
    <row r="26" spans="1:8" x14ac:dyDescent="0.25">
      <c r="B26" s="29"/>
    </row>
    <row r="27" spans="1:8" x14ac:dyDescent="0.25">
      <c r="C27" s="12" t="s">
        <v>1</v>
      </c>
      <c r="E27" s="38" t="s">
        <v>4</v>
      </c>
      <c r="F27" s="38"/>
    </row>
    <row r="28" spans="1:8" ht="33.75" customHeight="1" x14ac:dyDescent="0.25">
      <c r="C28" s="12" t="s">
        <v>0</v>
      </c>
      <c r="E28" s="30"/>
      <c r="F28" s="30"/>
    </row>
    <row r="29" spans="1:8" ht="33.75" customHeight="1" x14ac:dyDescent="0.25">
      <c r="B29" s="31"/>
    </row>
    <row r="30" spans="1:8"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x14ac:dyDescent="0.25"/>
    <row r="56" x14ac:dyDescent="0.25"/>
  </sheetData>
  <mergeCells count="7">
    <mergeCell ref="E27:F27"/>
    <mergeCell ref="C2:G2"/>
    <mergeCell ref="G5:G17"/>
    <mergeCell ref="C21:E21"/>
    <mergeCell ref="D19:E19"/>
    <mergeCell ref="D18:E18"/>
    <mergeCell ref="D20:E20"/>
  </mergeCells>
  <conditionalFormatting sqref="E5:E6 E8:E17">
    <cfRule type="cellIs" dxfId="8" priority="32" operator="lessThan">
      <formula>1</formula>
    </cfRule>
  </conditionalFormatting>
  <conditionalFormatting sqref="C2:D2">
    <cfRule type="cellIs" dxfId="7" priority="27" operator="lessThan">
      <formula>1</formula>
    </cfRule>
  </conditionalFormatting>
  <conditionalFormatting sqref="E16">
    <cfRule type="cellIs" dxfId="6" priority="16" operator="lessThan">
      <formula>1</formula>
    </cfRule>
  </conditionalFormatting>
  <conditionalFormatting sqref="E7">
    <cfRule type="cellIs" dxfId="5" priority="10" operator="lessThan">
      <formula>1</formula>
    </cfRule>
  </conditionalFormatting>
  <conditionalFormatting sqref="D20">
    <cfRule type="cellIs" dxfId="4" priority="7" operator="lessThan">
      <formula>1</formula>
    </cfRule>
  </conditionalFormatting>
  <conditionalFormatting sqref="D19">
    <cfRule type="cellIs" dxfId="3" priority="5" operator="lessThan">
      <formula>1</formula>
    </cfRule>
  </conditionalFormatting>
  <conditionalFormatting sqref="D5 D8:D17">
    <cfRule type="cellIs" dxfId="2" priority="3" operator="lessThan">
      <formula>1</formula>
    </cfRule>
  </conditionalFormatting>
  <conditionalFormatting sqref="D6">
    <cfRule type="cellIs" dxfId="1" priority="2" operator="lessThan">
      <formula>1</formula>
    </cfRule>
  </conditionalFormatting>
  <conditionalFormatting sqref="D7:D17">
    <cfRule type="cellIs" dxfId="0" priority="1" operator="lessThan">
      <formula>1</formula>
    </cfRule>
  </conditionalFormatting>
  <pageMargins left="0.70866141732283472" right="0.70866141732283472" top="0.74803149606299213" bottom="0.74803149606299213" header="0.31496062992125984" footer="0.31496062992125984"/>
  <pageSetup paperSize="9" scale="81" orientation="portrait" r:id="rId1"/>
  <headerFooter>
    <oddHeader>&amp;L&amp;14Attachment 5.2 to Annex 3 - 02/2018/OP/EITPROC</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IT Doc" ma:contentTypeID="0x010100ACFC544E695238468FB7B0D96C470CE600C25616D66E9788468EBF3E5B897C8767" ma:contentTypeVersion="64" ma:contentTypeDescription="" ma:contentTypeScope="" ma:versionID="8da6ef25c1220ba47ea1566ed6fd58b2">
  <xsd:schema xmlns:xsd="http://www.w3.org/2001/XMLSchema" xmlns:xs="http://www.w3.org/2001/XMLSchema" xmlns:p="http://schemas.microsoft.com/office/2006/metadata/properties" xmlns:ns1="http://schemas.microsoft.com/sharepoint/v3" xmlns:ns2="f15a1405-0245-46da-834c-0baab4fc940b" xmlns:ns3="http://schemas.microsoft.com/sharepoint/v4" targetNamespace="http://schemas.microsoft.com/office/2006/metadata/properties" ma:root="true" ma:fieldsID="ba1d5d77e19429a368f2c564e168612d" ns1:_="" ns2:_="" ns3:_="">
    <xsd:import namespace="http://schemas.microsoft.com/sharepoint/v3"/>
    <xsd:import namespace="f15a1405-0245-46da-834c-0baab4fc940b"/>
    <xsd:import namespace="http://schemas.microsoft.com/sharepoint/v4"/>
    <xsd:element name="properties">
      <xsd:complexType>
        <xsd:sequence>
          <xsd:element name="documentManagement">
            <xsd:complexType>
              <xsd:all>
                <xsd:element ref="ns2:FP_x0020_Lookup" minOccurs="0"/>
                <xsd:element ref="ns2:FP_x0020_Lookup_x003a_L2" minOccurs="0"/>
                <xsd:element ref="ns2:FP_x0020_Lookup_x003a_L1" minOccurs="0"/>
                <xsd:element ref="ns2:TaxKeywordTaxHTField" minOccurs="0"/>
                <xsd:element ref="ns2:TaxCatchAll" minOccurs="0"/>
                <xsd:element ref="ns2:_dlc_DocId" minOccurs="0"/>
                <xsd:element ref="ns2:_dlc_DocIdUrl" minOccurs="0"/>
                <xsd:element ref="ns2:_dlc_DocIdPersistId" minOccurs="0"/>
                <xsd:element ref="ns2:Year" minOccurs="0"/>
                <xsd:element ref="ns2:Unit" minOccurs="0"/>
                <xsd:element ref="ns2:GA_x0020_Year" minOccurs="0"/>
                <xsd:element ref="ns2:KIC" minOccurs="0"/>
                <xsd:element ref="ns2:Security_x0020_Level" minOccurs="0"/>
                <xsd:element ref="ns2:_dlc_BarcodeValue" minOccurs="0"/>
                <xsd:element ref="ns2:_dlc_BarcodeImage" minOccurs="0"/>
                <xsd:element ref="ns2:_dlc_BarcodePreview" minOccurs="0"/>
                <xsd:element ref="ns2:DLCPolicyLabelValue" minOccurs="0"/>
                <xsd:element ref="ns2:DLCPolicyLabelClientValue" minOccurs="0"/>
                <xsd:element ref="ns2:DLCPolicyLabelLock" minOccurs="0"/>
                <xsd:element ref="ns2:Meeting_x0020_Date" minOccurs="0"/>
                <xsd:element ref="ns1:_dlc_Exempt"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a1405-0245-46da-834c-0baab4fc940b" elementFormDefault="qualified">
    <xsd:import namespace="http://schemas.microsoft.com/office/2006/documentManagement/types"/>
    <xsd:import namespace="http://schemas.microsoft.com/office/infopath/2007/PartnerControls"/>
    <xsd:element name="FP_x0020_Lookup" ma:index="8" nillable="true" ma:displayName="FP Lookup" ma:list="{8b993e70-8fa8-42f4-9c02-dfd94b5524dc}" ma:internalName="FP_x0020_Lookup" ma:showField="L1_x002d_L2" ma:web="f15a1405-0245-46da-834c-0baab4fc940b">
      <xsd:simpleType>
        <xsd:restriction base="dms:Lookup"/>
      </xsd:simpleType>
    </xsd:element>
    <xsd:element name="FP_x0020_Lookup_x003a_L2" ma:index="9" nillable="true" ma:displayName="FP Lookup:L2" ma:list="{8b993e70-8fa8-42f4-9c02-dfd94b5524dc}" ma:internalName="FP_x0020_Lookup_x003A_L2" ma:readOnly="true" ma:showField="_x004c_2" ma:web="f15a1405-0245-46da-834c-0baab4fc940b">
      <xsd:simpleType>
        <xsd:restriction base="dms:Lookup"/>
      </xsd:simpleType>
    </xsd:element>
    <xsd:element name="FP_x0020_Lookup_x003a_L1" ma:index="10" nillable="true" ma:displayName="FP Lookup:L1" ma:list="{8b993e70-8fa8-42f4-9c02-dfd94b5524dc}" ma:internalName="FP_x0020_Lookup_x003A_L1" ma:readOnly="true" ma:showField="Title" ma:web="f15a1405-0245-46da-834c-0baab4fc940b">
      <xsd:simpleType>
        <xsd:restriction base="dms:Lookup"/>
      </xsd:simpleType>
    </xsd:element>
    <xsd:element name="TaxKeywordTaxHTField" ma:index="11" nillable="true" ma:displayName="TaxKeywordTaxHTField" ma:hidden="true" ma:internalName="TaxKeywordTaxHTField">
      <xsd:simpleType>
        <xsd:restriction base="dms:Note"/>
      </xsd:simpleType>
    </xsd:element>
    <xsd:element name="TaxCatchAll" ma:index="12" nillable="true" ma:displayName="Taxonomy Catch All Column" ma:description="" ma:hidden="true" ma:list="{7a0e51a6-dc35-4e87-9412-402cd4c6cbae}" ma:internalName="TaxCatchAll" ma:showField="CatchAllData" ma:web="f15a1405-0245-46da-834c-0baab4fc940b">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Year" ma:index="16" nillable="true" ma:displayName="Year" ma:format="Dropdown" ma:internalName="Year">
      <xsd:simpleType>
        <xsd:restriction base="dms:Choice">
          <xsd:enumeration value="2008"/>
          <xsd:enumeration value="2009"/>
          <xsd:enumeration value="2010"/>
          <xsd:enumeration value="2011"/>
          <xsd:enumeration value="2012"/>
          <xsd:enumeration value="2013"/>
          <xsd:enumeration value="2014"/>
          <xsd:enumeration value="2015"/>
          <xsd:enumeration value="2016"/>
          <xsd:enumeration value="2017"/>
        </xsd:restriction>
      </xsd:simpleType>
    </xsd:element>
    <xsd:element name="Unit" ma:index="17" nillable="true" ma:displayName="Unit" ma:format="Dropdown" ma:internalName="Unit">
      <xsd:simpleType>
        <xsd:restriction base="dms:Choice">
          <xsd:enumeration value="MT"/>
          <xsd:enumeration value="DIR"/>
          <xsd:enumeration value="SAF"/>
          <xsd:enumeration value="PAM"/>
          <xsd:enumeration value="PAC"/>
        </xsd:restriction>
      </xsd:simpleType>
    </xsd:element>
    <xsd:element name="GA_x0020_Year" ma:index="18" nillable="true" ma:displayName="GA Year" ma:format="Dropdown" ma:internalName="GA_x0020_Year">
      <xsd:simpleType>
        <xsd:restriction base="dms:Choice">
          <xsd:enumeration value="2010"/>
          <xsd:enumeration value="2011"/>
          <xsd:enumeration value="2012"/>
          <xsd:enumeration value="2013"/>
          <xsd:enumeration value="2014"/>
          <xsd:enumeration value="2015"/>
          <xsd:enumeration value="2016"/>
          <xsd:enumeration value="2017"/>
        </xsd:restriction>
      </xsd:simpleType>
    </xsd:element>
    <xsd:element name="KIC" ma:index="19" nillable="true" ma:displayName="KIC" ma:format="Dropdown" ma:internalName="KIC" ma:readOnly="false">
      <xsd:simpleType>
        <xsd:restriction base="dms:Choice">
          <xsd:enumeration value="EIT Digital"/>
          <xsd:enumeration value="KIC InnoEnergy"/>
          <xsd:enumeration value="Climate KIC"/>
          <xsd:enumeration value="EIT Health"/>
          <xsd:enumeration value="EIT Raw Materials"/>
        </xsd:restriction>
      </xsd:simpleType>
    </xsd:element>
    <xsd:element name="Security_x0020_Level" ma:index="20" nillable="true" ma:displayName="Security Level" ma:default="Confidential EIT" ma:format="Dropdown" ma:hidden="true" ma:internalName="Security_x0020_Level" ma:readOnly="false">
      <xsd:simpleType>
        <xsd:restriction base="dms:Choice">
          <xsd:enumeration value="Public"/>
          <xsd:enumeration value="Confidential EIT and KICs"/>
          <xsd:enumeration value="Confidential EIT"/>
          <xsd:enumeration value="Secret"/>
          <xsd:enumeration value="TOP Secret"/>
        </xsd:restriction>
      </xsd:simpleType>
    </xsd:element>
    <xsd:element name="_dlc_BarcodeValue" ma:index="21" nillable="true" ma:displayName="Barcode Value" ma:description="The value of the barcode assigned to this item." ma:internalName="_dlc_BarcodeValue" ma:readOnly="true">
      <xsd:simpleType>
        <xsd:restriction base="dms:Text"/>
      </xsd:simpleType>
    </xsd:element>
    <xsd:element name="_dlc_BarcodeImage" ma:index="22" nillable="true" ma:displayName="Barcode Image" ma:description="" ma:hidden="true" ma:internalName="_dlc_BarcodeImage" ma:readOnly="false">
      <xsd:simpleType>
        <xsd:restriction base="dms:Note"/>
      </xsd:simpleType>
    </xsd:element>
    <xsd:element name="_dlc_BarcodePreview" ma:index="23"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LCPolicyLabelValue" ma:index="2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6" nillable="true" ma:displayName="Label Locked" ma:description="Indicates whether the label should be updated when item properties are modified." ma:hidden="true" ma:internalName="DLCPolicyLabelLock" ma:readOnly="false">
      <xsd:simpleType>
        <xsd:restriction base="dms:Text"/>
      </xsd:simpleType>
    </xsd:element>
    <xsd:element name="Meeting_x0020_Date" ma:index="28" nillable="true" ma:displayName="Doc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15a1405-0245-46da-834c-0baab4fc940b">EITRECORD-43-709895</_dlc_DocId>
    <_dlc_DocIdUrl xmlns="f15a1405-0245-46da-834c-0baab4fc940b">
      <Url>https://duna.eit.europa.eu/EIT/_layouts/15/DocIdRedir.aspx?ID=EITRECORD-43-709895</Url>
      <Description>EITRECORD-43-709895</Description>
    </_dlc_DocIdUrl>
    <Security_x0020_Level xmlns="f15a1405-0245-46da-834c-0baab4fc940b">Confidential EIT</Security_x0020_Level>
    <TaxKeywordTaxHTField xmlns="f15a1405-0245-46da-834c-0baab4fc940b" xsi:nil="true"/>
    <Meeting_x0020_Date xmlns="f15a1405-0245-46da-834c-0baab4fc940b" xsi:nil="true"/>
    <DLCPolicyLabelClientValue xmlns="f15a1405-0245-46da-834c-0baab4fc940b">{_UIVersionString}</DLCPolicyLabelClientValue>
    <Unit xmlns="f15a1405-0245-46da-834c-0baab4fc940b" xsi:nil="true"/>
    <IconOverlay xmlns="http://schemas.microsoft.com/sharepoint/v4" xsi:nil="true"/>
    <TaxCatchAll xmlns="f15a1405-0245-46da-834c-0baab4fc940b"/>
    <DLCPolicyLabelLock xmlns="f15a1405-0245-46da-834c-0baab4fc940b" xsi:nil="true"/>
    <Year xmlns="f15a1405-0245-46da-834c-0baab4fc940b" xsi:nil="true"/>
    <FP_x0020_Lookup xmlns="f15a1405-0245-46da-834c-0baab4fc940b" xsi:nil="true"/>
    <GA_x0020_Year xmlns="f15a1405-0245-46da-834c-0baab4fc940b" xsi:nil="true"/>
    <KIC xmlns="f15a1405-0245-46da-834c-0baab4fc940b" xsi:nil="true"/>
    <_dlc_BarcodeImage xmlns="f15a1405-0245-46da-834c-0baab4fc940b" xsi:nil="true"/>
    <DLCPolicyLabelValue xmlns="f15a1405-0245-46da-834c-0baab4fc940b">0.2</DLCPolicyLabelVal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Barcode Generator</Name>
    <Synchronization>Synchronous</Synchronization>
    <Type>10001</Type>
    <SequenceNumber>1000</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10002</Type>
    <SequenceNumber>1001</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10004</Type>
    <SequenceNumber>1002</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10006</Type>
    <SequenceNumber>1003</SequenceNumber>
    <Url/>
    <Assembly>Microsoft.Office.Policy, Version=15.0.0.0, Culture=neutral, PublicKeyToken=71e9bce111e9429c</Assembly>
    <Class>Microsoft.Office.RecordsManagement.Internal.BarcodeHandler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6.xml><?xml version="1.0" encoding="utf-8"?>
<?mso-contentType ?>
<p:Policy xmlns:p="office.server.policy" id="" local="true">
  <p:Name>EIT Doc</p:Name>
  <p:Description/>
  <p:Statement/>
  <p:PolicyItems>
    <p:PolicyItem featureId="Microsoft.Office.RecordsManagement.PolicyFeatures.PolicyLabel" staticId="0x010100ACFC544E695238468FB7B0D96C470CE600C25616D66E9788468EBF3E5B897C8767|801092262" UniqueId="3fd3f222-80b6-4bc4-899d-d6a3031c465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 featureId="Microsoft.Office.RecordsManagement.PolicyFeatures.PolicyAudit" staticId="0x010100ACFC544E695238468FB7B0D96C470CE600C25616D66E9788468EBF3E5B897C8767|8138272" UniqueId="42ae6e2f-89f0-4647-93ad-4a6d579bcf61">
      <p:Name>Auditing</p:Name>
      <p:Description>Audits user actions on documents and list items to the Audit Log.</p:Description>
      <p:CustomData>
        <Audit>
          <Update/>
          <View/>
          <CheckInOut/>
          <MoveCopy/>
          <DeleteRestore/>
        </Audit>
      </p:CustomData>
    </p:PolicyItem>
  </p:PolicyItems>
</p:Policy>
</file>

<file path=customXml/itemProps1.xml><?xml version="1.0" encoding="utf-8"?>
<ds:datastoreItem xmlns:ds="http://schemas.openxmlformats.org/officeDocument/2006/customXml" ds:itemID="{81F353F4-853B-435D-84A5-477A59CB9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a1405-0245-46da-834c-0baab4fc940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EF6AF6-8FC9-409C-8312-D2A411281434}">
  <ds:schemaRefs>
    <ds:schemaRef ds:uri="http://schemas.microsoft.com/office/2006/metadata/customXsn"/>
  </ds:schemaRefs>
</ds:datastoreItem>
</file>

<file path=customXml/itemProps3.xml><?xml version="1.0" encoding="utf-8"?>
<ds:datastoreItem xmlns:ds="http://schemas.openxmlformats.org/officeDocument/2006/customXml" ds:itemID="{9E06A5DA-1A32-40FA-86B8-FD624D85FA56}">
  <ds:schemaRefs>
    <ds:schemaRef ds:uri="http://schemas.microsoft.com/sharepoint/v3/contenttype/forms"/>
  </ds:schemaRefs>
</ds:datastoreItem>
</file>

<file path=customXml/itemProps4.xml><?xml version="1.0" encoding="utf-8"?>
<ds:datastoreItem xmlns:ds="http://schemas.openxmlformats.org/officeDocument/2006/customXml" ds:itemID="{29E6872B-0C9F-4E01-B077-C4D51F47DB87}">
  <ds:schemaRefs>
    <ds:schemaRef ds:uri="http://schemas.microsoft.com/office/infopath/2007/PartnerControls"/>
    <ds:schemaRef ds:uri="http://purl.org/dc/elements/1.1/"/>
    <ds:schemaRef ds:uri="http://schemas.openxmlformats.org/package/2006/metadata/core-properties"/>
    <ds:schemaRef ds:uri="http://schemas.microsoft.com/sharepoint/v4"/>
    <ds:schemaRef ds:uri="http://schemas.microsoft.com/office/2006/metadata/properties"/>
    <ds:schemaRef ds:uri="f15a1405-0245-46da-834c-0baab4fc940b"/>
    <ds:schemaRef ds:uri="http://purl.org/dc/dcmitype/"/>
    <ds:schemaRef ds:uri="http://schemas.microsoft.com/office/2006/documentManagement/types"/>
    <ds:schemaRef ds:uri="http://schemas.microsoft.com/sharepoint/v3"/>
    <ds:schemaRef ds:uri="http://www.w3.org/XML/1998/namespace"/>
    <ds:schemaRef ds:uri="http://purl.org/dc/terms/"/>
  </ds:schemaRefs>
</ds:datastoreItem>
</file>

<file path=customXml/itemProps5.xml><?xml version="1.0" encoding="utf-8"?>
<ds:datastoreItem xmlns:ds="http://schemas.openxmlformats.org/officeDocument/2006/customXml" ds:itemID="{362A629F-21B1-4E29-8968-4DB99C21A11E}">
  <ds:schemaRefs>
    <ds:schemaRef ds:uri="http://schemas.microsoft.com/sharepoint/events"/>
  </ds:schemaRefs>
</ds:datastoreItem>
</file>

<file path=customXml/itemProps6.xml><?xml version="1.0" encoding="utf-8"?>
<ds:datastoreItem xmlns:ds="http://schemas.openxmlformats.org/officeDocument/2006/customXml" ds:itemID="{44A74EF2-57CA-4B5F-ADC2-1632F3980A5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Evaluation</vt:lpstr>
      <vt:lpstr>'Financial Evaluation'!Print_Area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 Pasztor</dc:creator>
  <cp:lastModifiedBy>Judit Pasztor</cp:lastModifiedBy>
  <dcterms:created xsi:type="dcterms:W3CDTF">2018-05-02T15:41:44Z</dcterms:created>
  <dcterms:modified xsi:type="dcterms:W3CDTF">2018-05-02T15:41:44Z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Order">
    <vt:r8>3900</vt:r8>
  </property>
  <property fmtid="{D5CDD505-2E9C-101B-9397-08002B2CF9AE}" pid="4" name="URL">
    <vt:lpwstr/>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ntentTypeId">
    <vt:lpwstr>0x010100ACFC544E695238468FB7B0D96C470CE600C25616D66E9788468EBF3E5B897C8767</vt:lpwstr>
  </property>
  <property fmtid="{D5CDD505-2E9C-101B-9397-08002B2CF9AE}" pid="9" name="TemplateUrl">
    <vt:lpwstr/>
  </property>
  <property fmtid="{D5CDD505-2E9C-101B-9397-08002B2CF9AE}" pid="10" name="_dlc_DocIdItemGuid">
    <vt:lpwstr>1a17a04d-36cc-47ab-b5f8-31f9e7a8d691</vt:lpwstr>
  </property>
  <property fmtid="{D5CDD505-2E9C-101B-9397-08002B2CF9AE}" pid="11" name="Scope">
    <vt:lpwstr>203;#Procurement|1b99f741-22b5-4427-b4bd-b277acbaf290</vt:lpwstr>
  </property>
  <property fmtid="{D5CDD505-2E9C-101B-9397-08002B2CF9AE}" pid="12" name="_docset_NoMedatataSyncRequired">
    <vt:lpwstr>False</vt:lpwstr>
  </property>
</Properties>
</file>